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early budget" sheetId="1" state="visible" r:id="rId3"/>
    <sheet name="How to use" sheetId="2" state="visible" r:id="rId4"/>
  </sheets>
  <definedNames>
    <definedName function="false" hidden="false" localSheetId="0" name="_xlnm.Print_Area" vbProcedure="false">'Yearly budget'!$A$1:$Q$47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<sst xmlns="http://schemas.openxmlformats.org/spreadsheetml/2006/main" count="117" uniqueCount="61">
  <si>
    <t xml:space="preserve">YEARLY BUDGET</t>
  </si>
  <si>
    <t xml:space="preserve">One column per month. Type what came in and what went out; the totals and averages work themselves out.</t>
  </si>
  <si>
    <t xml:space="preserve">Year</t>
  </si>
  <si>
    <t xml:space="preserve">Income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</si>
  <si>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</si>
  <si>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</si>
  <si>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</si>
  <si>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</si>
  <si>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</si>
  <si>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</si>
  <si>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</si>
  <si>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</si>
  <si>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</si>
  <si>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</si>
  <si>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</si>
  <si>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</si>
  <si>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</si>
  <si>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Average</t>
  </si>
  <si>
    <t xml:space="preserve">Take-home pay</t>
  </si>
  <si>
    <t xml:space="preserve">Partner's take-home pay</t>
  </si>
  <si>
    <t xml:space="preserve">Benefits</t>
  </si>
  <si>
    <t xml:space="preserve">Other income</t>
  </si>
  <si>
    <t xml:space="preserve">Total income</t>
  </si>
  <si>
    <t xml:space="preserve">Home and bills</t>
  </si>
  <si>
    <t xml:space="preserve">Rent or mortgage</t>
  </si>
  <si>
    <t xml:space="preserve">Council tax</t>
  </si>
  <si>
    <t xml:space="preserve">Gas and electricity</t>
  </si>
  <si>
    <t xml:space="preserve">Water</t>
  </si>
  <si>
    <t xml:space="preserve">Broadband and phone</t>
  </si>
  <si>
    <t xml:space="preserve">Mobile phones</t>
  </si>
  <si>
    <t xml:space="preserve">TV licence and streaming</t>
  </si>
  <si>
    <t xml:space="preserve">Home insurance</t>
  </si>
  <si>
    <t xml:space="preserve">Total home and bills</t>
  </si>
  <si>
    <t xml:space="preserve">Everyday</t>
  </si>
  <si>
    <t xml:space="preserve">Food shopping</t>
  </si>
  <si>
    <t xml:space="preserve">Fuel and transport</t>
  </si>
  <si>
    <t xml:space="preserve">Car insurance and tax</t>
  </si>
  <si>
    <t xml:space="preserve">Childcare</t>
  </si>
  <si>
    <t xml:space="preserve">Toiletries and household</t>
  </si>
  <si>
    <t xml:space="preserve">Total everyday</t>
  </si>
  <si>
    <t xml:space="preserve">Lifestyle</t>
  </si>
  <si>
    <t xml:space="preserve">Eating out and takeaways</t>
  </si>
  <si>
    <t xml:space="preserve">Clothes</t>
  </si>
  <si>
    <t xml:space="preserve">Hobbies and sport</t>
  </si>
  <si>
    <t xml:space="preserve">Gifts and celebrations</t>
  </si>
  <si>
    <t xml:space="preserve">Holidays</t>
  </si>
  <si>
    <t xml:space="preserve">Total lifestyle</t>
  </si>
  <si>
    <t xml:space="preserve">Savings and debts</t>
  </si>
  <si>
    <t xml:space="preserve">Savings</t>
  </si>
  <si>
    <t xml:space="preserve">Credit card repayment</t>
  </si>
  <si>
    <t xml:space="preserve">Loan repayment</t>
  </si>
  <si>
    <t xml:space="preserve">Pension top-up</t>
  </si>
  <si>
    <t xml:space="preserve">Total savings and debts</t>
  </si>
  <si>
    <t xml:space="preserve">Left over</t>
  </si>
  <si>
    <t xml:space="preserve">How to use this yearly budget</t>
  </si>
  <si>
    <t xml:space="preserve">1.  The first three months show example figures. Type over them with your own, and fill in each month as it ends.</t>
  </si>
  <si>
    <t xml:space="preserve">2.  Total adds up the year so far for each line; Average is the monthly average of the months you have filled in.</t>
  </si>
  <si>
    <t xml:space="preserve">3.  The "Left over" row at the bottom shows money in minus money out for each month and for the year. Red means you spent more than came in.</t>
  </si>
  <si>
    <t xml:space="preserve">4.  Rename any line to suit you. To add a line, right-click a row in the middle of a section and insert a row there (not directly above the Total), and copy the Total and Average formulas across.</t>
  </si>
  <si>
    <t xml:space="preserve">5.  Google Sheets: upload this file to Google Drive and open it with Google Sheets. The formulas carry on working.</t>
  </si>
  <si>
    <t xml:space="preserve">6.  Free template from uziapps.com, the makers of EdgeNote.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</si>
</sst>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\£#,##0;&quot;-£&quot;#,##0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F96"/>
      <name val="Arial"/>
      <family val="0"/>
      <charset val="1"/>
    </font>
    <font>
      <i val="true"/>
      <sz val="9"/>
      <color rgb="FF5A6A80"/>
      <name val="Arial"/>
      <family val="0"/>
      <charset val="1"/>
    </font>
    <font>
      <sz val="9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5803D"/>
        <bgColor rgb="FF008080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173F96"/>
        <bgColor rgb="FF0F1F45"/>
      </patternFill>
    </fill>
    <fill>
      <patternFill patternType="solid">
        <fgColor rgb="FF0F1F45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  <border diagonalUp="false" diagonalDown="false">
      <left/>
      <right/>
      <top style="thin">
        <color rgb="FF0F1F45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8" fillId="6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B91C1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B91C1C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P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14" min="3" style="0" width="9.51"/>
    <col collapsed="false" customWidth="true" hidden="false" outlineLevel="0" max="16" min="15" style="0" width="11"/>
    <col collapsed="false" customWidth="true" hidden="false" outlineLevel="0" max="17" min="17" style="0" width="2"/>
  </cols>
  <sheetData>
    <row r="2" customFormat="false" ht="30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n">
        <v>2027</v>
      </c>
    </row>
    <row r="6" customFormat="false" ht="19.5" hidden="false" customHeight="true" outlineLevel="0" collapsed="false"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customFormat="false" ht="15" hidden="false" customHeight="false" outlineLevel="0" collapsed="false">
      <c r="B7" s="7" t="s">
        <v>18</v>
      </c>
      <c r="C7" s="8" t="n">
        <v>2350</v>
      </c>
      <c r="D7" s="8" t="n">
        <v>2350</v>
      </c>
      <c r="E7" s="8" t="n">
        <v>2350</v>
      </c>
      <c r="F7" s="8"/>
      <c r="G7" s="8"/>
      <c r="H7" s="8"/>
      <c r="I7" s="8"/>
      <c r="J7" s="8"/>
      <c r="K7" s="8"/>
      <c r="L7" s="8"/>
      <c r="M7" s="8"/>
      <c r="N7" s="8"/>
      <c r="O7" s="9" t="n">
        <f aca="false">SUM(C7:N7)</f>
        <v>7050</v>
      </c>
      <c r="P7" s="8" t="n">
        <f aca="false">IF(COUNT(C7:N7)=0,"",AVERAGE(C7:N7))</f>
        <v>2350</v>
      </c>
    </row>
    <row r="8" customFormat="false" ht="15" hidden="false" customHeight="false" outlineLevel="0" collapsed="false">
      <c r="B8" s="10" t="s">
        <v>19</v>
      </c>
      <c r="C8" s="11" t="n">
        <v>1600</v>
      </c>
      <c r="D8" s="11" t="n">
        <v>1600</v>
      </c>
      <c r="E8" s="11" t="n">
        <v>1600</v>
      </c>
      <c r="F8" s="11"/>
      <c r="G8" s="11"/>
      <c r="H8" s="11"/>
      <c r="I8" s="11"/>
      <c r="J8" s="11"/>
      <c r="K8" s="11"/>
      <c r="L8" s="11"/>
      <c r="M8" s="11"/>
      <c r="N8" s="11"/>
      <c r="O8" s="12" t="n">
        <f aca="false">SUM(C8:N8)</f>
        <v>4800</v>
      </c>
      <c r="P8" s="11" t="n">
        <f aca="false">IF(COUNT(C8:N8)=0,"",AVERAGE(C8:N8))</f>
        <v>1600</v>
      </c>
    </row>
    <row r="9" customFormat="false" ht="15" hidden="false" customHeight="false" outlineLevel="0" collapsed="false">
      <c r="B9" s="7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 t="n">
        <f aca="false">SUM(C9:N9)</f>
        <v>0</v>
      </c>
      <c r="P9" s="8" t="str">
        <f aca="false">IF(COUNT(C9:N9)=0,"",AVERAGE(C9:N9))</f>
        <v/>
      </c>
    </row>
    <row r="10" customFormat="false" ht="15" hidden="false" customHeight="false" outlineLevel="0" collapsed="false">
      <c r="B10" s="10" t="s">
        <v>21</v>
      </c>
      <c r="C10" s="11" t="n">
        <v>120</v>
      </c>
      <c r="D10" s="11" t="n">
        <v>120</v>
      </c>
      <c r="E10" s="11" t="n">
        <v>120</v>
      </c>
      <c r="F10" s="11"/>
      <c r="G10" s="11"/>
      <c r="H10" s="11"/>
      <c r="I10" s="11"/>
      <c r="J10" s="11"/>
      <c r="K10" s="11"/>
      <c r="L10" s="11"/>
      <c r="M10" s="11"/>
      <c r="N10" s="11"/>
      <c r="O10" s="12" t="n">
        <f aca="false">SUM(C10:N10)</f>
        <v>360</v>
      </c>
      <c r="P10" s="11" t="n">
        <f aca="false">IF(COUNT(C10:N10)=0,"",AVERAGE(C10:N10))</f>
        <v>120</v>
      </c>
    </row>
    <row r="11" customFormat="false" ht="15" hidden="false" customHeight="false" outlineLevel="0" collapsed="false">
      <c r="B11" s="13" t="s">
        <v>22</v>
      </c>
      <c r="C11" s="14" t="n">
        <f aca="false">SUM(C7:C10)</f>
        <v>4070</v>
      </c>
      <c r="D11" s="14" t="n">
        <f aca="false">SUM(D7:D10)</f>
        <v>4070</v>
      </c>
      <c r="E11" s="14" t="n">
        <f aca="false">SUM(E7:E10)</f>
        <v>4070</v>
      </c>
      <c r="F11" s="14" t="n">
        <f aca="false">SUM(F7:F10)</f>
        <v>0</v>
      </c>
      <c r="G11" s="14" t="n">
        <f aca="false">SUM(G7:G10)</f>
        <v>0</v>
      </c>
      <c r="H11" s="14" t="n">
        <f aca="false">SUM(H7:H10)</f>
        <v>0</v>
      </c>
      <c r="I11" s="14" t="n">
        <f aca="false">SUM(I7:I10)</f>
        <v>0</v>
      </c>
      <c r="J11" s="14" t="n">
        <f aca="false">SUM(J7:J10)</f>
        <v>0</v>
      </c>
      <c r="K11" s="14" t="n">
        <f aca="false">SUM(K7:K10)</f>
        <v>0</v>
      </c>
      <c r="L11" s="14" t="n">
        <f aca="false">SUM(L7:L10)</f>
        <v>0</v>
      </c>
      <c r="M11" s="14" t="n">
        <f aca="false">SUM(M7:M10)</f>
        <v>0</v>
      </c>
      <c r="N11" s="14" t="n">
        <f aca="false">SUM(N7:N10)</f>
        <v>0</v>
      </c>
      <c r="O11" s="14" t="n">
        <f aca="false">SUM(O7:O10)</f>
        <v>12210</v>
      </c>
      <c r="P11" s="14" t="n">
        <f aca="false">IF(COUNTIF(C11:N11,"&lt;&gt;0")=0,"",AVERAGEIF(C11:N11,"&lt;&gt;0"))</f>
        <v>4070</v>
      </c>
    </row>
    <row r="13" customFormat="false" ht="19.5" hidden="false" customHeight="true" outlineLevel="0" collapsed="false">
      <c r="B13" s="15" t="s">
        <v>23</v>
      </c>
      <c r="C13" s="16" t="s">
        <v>4</v>
      </c>
      <c r="D13" s="16" t="s">
        <v>5</v>
      </c>
      <c r="E13" s="16" t="s">
        <v>6</v>
      </c>
      <c r="F13" s="16" t="s">
        <v>7</v>
      </c>
      <c r="G13" s="16" t="s">
        <v>8</v>
      </c>
      <c r="H13" s="16" t="s">
        <v>9</v>
      </c>
      <c r="I13" s="16" t="s">
        <v>10</v>
      </c>
      <c r="J13" s="16" t="s">
        <v>11</v>
      </c>
      <c r="K13" s="16" t="s">
        <v>12</v>
      </c>
      <c r="L13" s="16" t="s">
        <v>13</v>
      </c>
      <c r="M13" s="16" t="s">
        <v>14</v>
      </c>
      <c r="N13" s="16" t="s">
        <v>15</v>
      </c>
      <c r="O13" s="16" t="s">
        <v>16</v>
      </c>
      <c r="P13" s="16" t="s">
        <v>17</v>
      </c>
    </row>
    <row r="14" customFormat="false" ht="15" hidden="false" customHeight="false" outlineLevel="0" collapsed="false">
      <c r="B14" s="7" t="s">
        <v>24</v>
      </c>
      <c r="C14" s="8" t="n">
        <v>1150</v>
      </c>
      <c r="D14" s="8" t="n">
        <v>1150</v>
      </c>
      <c r="E14" s="8" t="n">
        <v>1150</v>
      </c>
      <c r="F14" s="8"/>
      <c r="G14" s="8"/>
      <c r="H14" s="8"/>
      <c r="I14" s="8"/>
      <c r="J14" s="8"/>
      <c r="K14" s="8"/>
      <c r="L14" s="8"/>
      <c r="M14" s="8"/>
      <c r="N14" s="8"/>
      <c r="O14" s="9" t="n">
        <f aca="false">SUM(C14:N14)</f>
        <v>3450</v>
      </c>
      <c r="P14" s="8" t="n">
        <f aca="false">IF(COUNT(C14:N14)=0,"",AVERAGE(C14:N14))</f>
        <v>1150</v>
      </c>
    </row>
    <row r="15" customFormat="false" ht="15" hidden="false" customHeight="false" outlineLevel="0" collapsed="false">
      <c r="B15" s="10" t="s">
        <v>25</v>
      </c>
      <c r="C15" s="11" t="n">
        <v>165</v>
      </c>
      <c r="D15" s="11" t="n">
        <v>165</v>
      </c>
      <c r="E15" s="11" t="n">
        <v>165</v>
      </c>
      <c r="F15" s="11"/>
      <c r="G15" s="11"/>
      <c r="H15" s="11"/>
      <c r="I15" s="11"/>
      <c r="J15" s="11"/>
      <c r="K15" s="11"/>
      <c r="L15" s="11"/>
      <c r="M15" s="11"/>
      <c r="N15" s="11"/>
      <c r="O15" s="12" t="n">
        <f aca="false">SUM(C15:N15)</f>
        <v>495</v>
      </c>
      <c r="P15" s="11" t="n">
        <f aca="false">IF(COUNT(C15:N15)=0,"",AVERAGE(C15:N15))</f>
        <v>165</v>
      </c>
    </row>
    <row r="16" customFormat="false" ht="15" hidden="false" customHeight="false" outlineLevel="0" collapsed="false">
      <c r="B16" s="7" t="s">
        <v>26</v>
      </c>
      <c r="C16" s="8" t="n">
        <v>128.91</v>
      </c>
      <c r="D16" s="8" t="n">
        <v>123.33</v>
      </c>
      <c r="E16" s="8" t="n">
        <v>135.63</v>
      </c>
      <c r="F16" s="8"/>
      <c r="G16" s="8"/>
      <c r="H16" s="8"/>
      <c r="I16" s="8"/>
      <c r="J16" s="8"/>
      <c r="K16" s="8"/>
      <c r="L16" s="8"/>
      <c r="M16" s="8"/>
      <c r="N16" s="8"/>
      <c r="O16" s="9" t="n">
        <f aca="false">SUM(C16:N16)</f>
        <v>387.87</v>
      </c>
      <c r="P16" s="8" t="n">
        <f aca="false">IF(COUNT(C16:N16)=0,"",AVERAGE(C16:N16))</f>
        <v>129.29</v>
      </c>
    </row>
    <row r="17" customFormat="false" ht="15" hidden="false" customHeight="false" outlineLevel="0" collapsed="false">
      <c r="B17" s="10" t="s">
        <v>27</v>
      </c>
      <c r="C17" s="11" t="n">
        <v>40.34</v>
      </c>
      <c r="D17" s="11" t="n">
        <v>39.15</v>
      </c>
      <c r="E17" s="11" t="n">
        <v>43.67</v>
      </c>
      <c r="F17" s="11"/>
      <c r="G17" s="11"/>
      <c r="H17" s="11"/>
      <c r="I17" s="11"/>
      <c r="J17" s="11"/>
      <c r="K17" s="11"/>
      <c r="L17" s="11"/>
      <c r="M17" s="11"/>
      <c r="N17" s="11"/>
      <c r="O17" s="12" t="n">
        <f aca="false">SUM(C17:N17)</f>
        <v>123.16</v>
      </c>
      <c r="P17" s="11" t="n">
        <f aca="false">IF(COUNT(C17:N17)=0,"",AVERAGE(C17:N17))</f>
        <v>41.0533333333333</v>
      </c>
    </row>
    <row r="18" customFormat="false" ht="15" hidden="false" customHeight="false" outlineLevel="0" collapsed="false">
      <c r="B18" s="7" t="s">
        <v>28</v>
      </c>
      <c r="C18" s="8" t="n">
        <v>61.9</v>
      </c>
      <c r="D18" s="8" t="n">
        <v>59.96</v>
      </c>
      <c r="E18" s="8" t="n">
        <v>59.38</v>
      </c>
      <c r="F18" s="8"/>
      <c r="G18" s="8"/>
      <c r="H18" s="8"/>
      <c r="I18" s="8"/>
      <c r="J18" s="8"/>
      <c r="K18" s="8"/>
      <c r="L18" s="8"/>
      <c r="M18" s="8"/>
      <c r="N18" s="8"/>
      <c r="O18" s="9" t="n">
        <f aca="false">SUM(C18:N18)</f>
        <v>181.24</v>
      </c>
      <c r="P18" s="8" t="n">
        <f aca="false">IF(COUNT(C18:N18)=0,"",AVERAGE(C18:N18))</f>
        <v>60.4133333333333</v>
      </c>
    </row>
    <row r="19" customFormat="false" ht="15" hidden="false" customHeight="false" outlineLevel="0" collapsed="false">
      <c r="B19" s="10" t="s">
        <v>29</v>
      </c>
      <c r="C19" s="11" t="n">
        <v>27.5</v>
      </c>
      <c r="D19" s="11" t="n">
        <v>30.33</v>
      </c>
      <c r="E19" s="11" t="n">
        <v>27.99</v>
      </c>
      <c r="F19" s="11"/>
      <c r="G19" s="11"/>
      <c r="H19" s="11"/>
      <c r="I19" s="11"/>
      <c r="J19" s="11"/>
      <c r="K19" s="11"/>
      <c r="L19" s="11"/>
      <c r="M19" s="11"/>
      <c r="N19" s="11"/>
      <c r="O19" s="12" t="n">
        <f aca="false">SUM(C19:N19)</f>
        <v>85.82</v>
      </c>
      <c r="P19" s="11" t="n">
        <f aca="false">IF(COUNT(C19:N19)=0,"",AVERAGE(C19:N19))</f>
        <v>28.6066666666667</v>
      </c>
    </row>
    <row r="20" customFormat="false" ht="15" hidden="false" customHeight="false" outlineLevel="0" collapsed="false">
      <c r="B20" s="7" t="s">
        <v>30</v>
      </c>
      <c r="C20" s="8" t="n">
        <v>27.05</v>
      </c>
      <c r="D20" s="8" t="n">
        <v>26.46</v>
      </c>
      <c r="E20" s="8" t="n">
        <v>27.43</v>
      </c>
      <c r="F20" s="8"/>
      <c r="G20" s="8"/>
      <c r="H20" s="8"/>
      <c r="I20" s="8"/>
      <c r="J20" s="8"/>
      <c r="K20" s="8"/>
      <c r="L20" s="8"/>
      <c r="M20" s="8"/>
      <c r="N20" s="8"/>
      <c r="O20" s="9" t="n">
        <f aca="false">SUM(C20:N20)</f>
        <v>80.94</v>
      </c>
      <c r="P20" s="8" t="n">
        <f aca="false">IF(COUNT(C20:N20)=0,"",AVERAGE(C20:N20))</f>
        <v>26.98</v>
      </c>
    </row>
    <row r="21" customFormat="false" ht="15" hidden="false" customHeight="false" outlineLevel="0" collapsed="false">
      <c r="B21" s="10" t="s">
        <v>31</v>
      </c>
      <c r="C21" s="11" t="n">
        <v>22</v>
      </c>
      <c r="D21" s="11" t="n">
        <v>22</v>
      </c>
      <c r="E21" s="11" t="n">
        <v>22</v>
      </c>
      <c r="F21" s="11"/>
      <c r="G21" s="11"/>
      <c r="H21" s="11"/>
      <c r="I21" s="11"/>
      <c r="J21" s="11"/>
      <c r="K21" s="11"/>
      <c r="L21" s="11"/>
      <c r="M21" s="11"/>
      <c r="N21" s="11"/>
      <c r="O21" s="12" t="n">
        <f aca="false">SUM(C21:N21)</f>
        <v>66</v>
      </c>
      <c r="P21" s="11" t="n">
        <f aca="false">IF(COUNT(C21:N21)=0,"",AVERAGE(C21:N21))</f>
        <v>22</v>
      </c>
    </row>
    <row r="22" customFormat="false" ht="15" hidden="false" customHeight="false" outlineLevel="0" collapsed="false">
      <c r="B22" s="13" t="s">
        <v>32</v>
      </c>
      <c r="C22" s="14" t="n">
        <f aca="false">SUM(C14:C21)</f>
        <v>1622.7</v>
      </c>
      <c r="D22" s="14" t="n">
        <f aca="false">SUM(D14:D21)</f>
        <v>1616.23</v>
      </c>
      <c r="E22" s="14" t="n">
        <f aca="false">SUM(E14:E21)</f>
        <v>1631.1</v>
      </c>
      <c r="F22" s="14" t="n">
        <f aca="false">SUM(F14:F21)</f>
        <v>0</v>
      </c>
      <c r="G22" s="14" t="n">
        <f aca="false">SUM(G14:G21)</f>
        <v>0</v>
      </c>
      <c r="H22" s="14" t="n">
        <f aca="false">SUM(H14:H21)</f>
        <v>0</v>
      </c>
      <c r="I22" s="14" t="n">
        <f aca="false">SUM(I14:I21)</f>
        <v>0</v>
      </c>
      <c r="J22" s="14" t="n">
        <f aca="false">SUM(J14:J21)</f>
        <v>0</v>
      </c>
      <c r="K22" s="14" t="n">
        <f aca="false">SUM(K14:K21)</f>
        <v>0</v>
      </c>
      <c r="L22" s="14" t="n">
        <f aca="false">SUM(L14:L21)</f>
        <v>0</v>
      </c>
      <c r="M22" s="14" t="n">
        <f aca="false">SUM(M14:M21)</f>
        <v>0</v>
      </c>
      <c r="N22" s="14" t="n">
        <f aca="false">SUM(N14:N21)</f>
        <v>0</v>
      </c>
      <c r="O22" s="14" t="n">
        <f aca="false">SUM(O14:O21)</f>
        <v>4870.03</v>
      </c>
      <c r="P22" s="14" t="n">
        <f aca="false">IF(COUNTIF(C22:N22,"&lt;&gt;0")=0,"",AVERAGEIF(C22:N22,"&lt;&gt;0"))</f>
        <v>1623.34333333333</v>
      </c>
    </row>
    <row r="24" customFormat="false" ht="19.5" hidden="false" customHeight="true" outlineLevel="0" collapsed="false">
      <c r="B24" s="15" t="s">
        <v>33</v>
      </c>
      <c r="C24" s="16" t="s">
        <v>4</v>
      </c>
      <c r="D24" s="16" t="s">
        <v>5</v>
      </c>
      <c r="E24" s="16" t="s">
        <v>6</v>
      </c>
      <c r="F24" s="16" t="s">
        <v>7</v>
      </c>
      <c r="G24" s="16" t="s">
        <v>8</v>
      </c>
      <c r="H24" s="16" t="s">
        <v>9</v>
      </c>
      <c r="I24" s="16" t="s">
        <v>10</v>
      </c>
      <c r="J24" s="16" t="s">
        <v>11</v>
      </c>
      <c r="K24" s="16" t="s">
        <v>12</v>
      </c>
      <c r="L24" s="16" t="s">
        <v>13</v>
      </c>
      <c r="M24" s="16" t="s">
        <v>14</v>
      </c>
      <c r="N24" s="16" t="s">
        <v>15</v>
      </c>
      <c r="O24" s="16" t="s">
        <v>16</v>
      </c>
      <c r="P24" s="16" t="s">
        <v>17</v>
      </c>
    </row>
    <row r="25" customFormat="false" ht="15" hidden="false" customHeight="false" outlineLevel="0" collapsed="false">
      <c r="B25" s="7" t="s">
        <v>34</v>
      </c>
      <c r="C25" s="8" t="n">
        <v>586.69</v>
      </c>
      <c r="D25" s="8" t="n">
        <v>571.31</v>
      </c>
      <c r="E25" s="8" t="n">
        <v>567.84</v>
      </c>
      <c r="F25" s="8"/>
      <c r="G25" s="8"/>
      <c r="H25" s="8"/>
      <c r="I25" s="8"/>
      <c r="J25" s="8"/>
      <c r="K25" s="8"/>
      <c r="L25" s="8"/>
      <c r="M25" s="8"/>
      <c r="N25" s="8"/>
      <c r="O25" s="9" t="n">
        <f aca="false">SUM(C25:N25)</f>
        <v>1725.84</v>
      </c>
      <c r="P25" s="8" t="n">
        <f aca="false">IF(COUNT(C25:N25)=0,"",AVERAGE(C25:N25))</f>
        <v>575.28</v>
      </c>
    </row>
    <row r="26" customFormat="false" ht="15" hidden="false" customHeight="false" outlineLevel="0" collapsed="false">
      <c r="B26" s="10" t="s">
        <v>35</v>
      </c>
      <c r="C26" s="11" t="n">
        <v>228.93</v>
      </c>
      <c r="D26" s="11" t="n">
        <v>190.69</v>
      </c>
      <c r="E26" s="11" t="n">
        <v>198.02</v>
      </c>
      <c r="F26" s="11"/>
      <c r="G26" s="11"/>
      <c r="H26" s="11"/>
      <c r="I26" s="11"/>
      <c r="J26" s="11"/>
      <c r="K26" s="11"/>
      <c r="L26" s="11"/>
      <c r="M26" s="11"/>
      <c r="N26" s="11"/>
      <c r="O26" s="12" t="n">
        <f aca="false">SUM(C26:N26)</f>
        <v>617.64</v>
      </c>
      <c r="P26" s="11" t="n">
        <f aca="false">IF(COUNT(C26:N26)=0,"",AVERAGE(C26:N26))</f>
        <v>205.88</v>
      </c>
    </row>
    <row r="27" customFormat="false" ht="15" hidden="false" customHeight="false" outlineLevel="0" collapsed="false">
      <c r="B27" s="7" t="s">
        <v>36</v>
      </c>
      <c r="C27" s="8" t="n">
        <v>72.67</v>
      </c>
      <c r="D27" s="8" t="n">
        <v>74.87</v>
      </c>
      <c r="E27" s="8" t="n">
        <v>77.45</v>
      </c>
      <c r="F27" s="8"/>
      <c r="G27" s="8"/>
      <c r="H27" s="8"/>
      <c r="I27" s="8"/>
      <c r="J27" s="8"/>
      <c r="K27" s="8"/>
      <c r="L27" s="8"/>
      <c r="M27" s="8"/>
      <c r="N27" s="8"/>
      <c r="O27" s="9" t="n">
        <f aca="false">SUM(C27:N27)</f>
        <v>224.99</v>
      </c>
      <c r="P27" s="8" t="n">
        <f aca="false">IF(COUNT(C27:N27)=0,"",AVERAGE(C27:N27))</f>
        <v>74.9966666666667</v>
      </c>
    </row>
    <row r="28" customFormat="false" ht="15" hidden="false" customHeight="false" outlineLevel="0" collapsed="false">
      <c r="B28" s="10" t="s">
        <v>37</v>
      </c>
      <c r="C28" s="11" t="n">
        <v>334.2</v>
      </c>
      <c r="D28" s="11" t="n">
        <v>262.8</v>
      </c>
      <c r="E28" s="11" t="n">
        <v>309.53</v>
      </c>
      <c r="F28" s="11"/>
      <c r="G28" s="11"/>
      <c r="H28" s="11"/>
      <c r="I28" s="11"/>
      <c r="J28" s="11"/>
      <c r="K28" s="11"/>
      <c r="L28" s="11"/>
      <c r="M28" s="11"/>
      <c r="N28" s="11"/>
      <c r="O28" s="12" t="n">
        <f aca="false">SUM(C28:N28)</f>
        <v>906.53</v>
      </c>
      <c r="P28" s="11" t="n">
        <f aca="false">IF(COUNT(C28:N28)=0,"",AVERAGE(C28:N28))</f>
        <v>302.176666666667</v>
      </c>
    </row>
    <row r="29" customFormat="false" ht="15" hidden="false" customHeight="false" outlineLevel="0" collapsed="false">
      <c r="B29" s="7" t="s">
        <v>38</v>
      </c>
      <c r="C29" s="8" t="n">
        <v>52.58</v>
      </c>
      <c r="D29" s="8" t="n">
        <v>50.09</v>
      </c>
      <c r="E29" s="8" t="n">
        <v>45.17</v>
      </c>
      <c r="F29" s="8"/>
      <c r="G29" s="8"/>
      <c r="H29" s="8"/>
      <c r="I29" s="8"/>
      <c r="J29" s="8"/>
      <c r="K29" s="8"/>
      <c r="L29" s="8"/>
      <c r="M29" s="8"/>
      <c r="N29" s="8"/>
      <c r="O29" s="9" t="n">
        <f aca="false">SUM(C29:N29)</f>
        <v>147.84</v>
      </c>
      <c r="P29" s="8" t="n">
        <f aca="false">IF(COUNT(C29:N29)=0,"",AVERAGE(C29:N29))</f>
        <v>49.28</v>
      </c>
    </row>
    <row r="30" customFormat="false" ht="15" hidden="false" customHeight="false" outlineLevel="0" collapsed="false">
      <c r="B30" s="13" t="s">
        <v>39</v>
      </c>
      <c r="C30" s="14" t="n">
        <f aca="false">SUM(C25:C29)</f>
        <v>1275.07</v>
      </c>
      <c r="D30" s="14" t="n">
        <f aca="false">SUM(D25:D29)</f>
        <v>1149.76</v>
      </c>
      <c r="E30" s="14" t="n">
        <f aca="false">SUM(E25:E29)</f>
        <v>1198.01</v>
      </c>
      <c r="F30" s="14" t="n">
        <f aca="false">SUM(F25:F29)</f>
        <v>0</v>
      </c>
      <c r="G30" s="14" t="n">
        <f aca="false">SUM(G25:G29)</f>
        <v>0</v>
      </c>
      <c r="H30" s="14" t="n">
        <f aca="false">SUM(H25:H29)</f>
        <v>0</v>
      </c>
      <c r="I30" s="14" t="n">
        <f aca="false">SUM(I25:I29)</f>
        <v>0</v>
      </c>
      <c r="J30" s="14" t="n">
        <f aca="false">SUM(J25:J29)</f>
        <v>0</v>
      </c>
      <c r="K30" s="14" t="n">
        <f aca="false">SUM(K25:K29)</f>
        <v>0</v>
      </c>
      <c r="L30" s="14" t="n">
        <f aca="false">SUM(L25:L29)</f>
        <v>0</v>
      </c>
      <c r="M30" s="14" t="n">
        <f aca="false">SUM(M25:M29)</f>
        <v>0</v>
      </c>
      <c r="N30" s="14" t="n">
        <f aca="false">SUM(N25:N29)</f>
        <v>0</v>
      </c>
      <c r="O30" s="14" t="n">
        <f aca="false">SUM(O25:O29)</f>
        <v>3622.84</v>
      </c>
      <c r="P30" s="14" t="n">
        <f aca="false">IF(COUNTIF(C30:N30,"&lt;&gt;0")=0,"",AVERAGEIF(C30:N30,"&lt;&gt;0"))</f>
        <v>1207.61333333333</v>
      </c>
    </row>
    <row r="32" customFormat="false" ht="19.5" hidden="false" customHeight="true" outlineLevel="0" collapsed="false">
      <c r="B32" s="15" t="s">
        <v>40</v>
      </c>
      <c r="C32" s="16" t="s">
        <v>4</v>
      </c>
      <c r="D32" s="16" t="s">
        <v>5</v>
      </c>
      <c r="E32" s="16" t="s">
        <v>6</v>
      </c>
      <c r="F32" s="16" t="s">
        <v>7</v>
      </c>
      <c r="G32" s="16" t="s">
        <v>8</v>
      </c>
      <c r="H32" s="16" t="s">
        <v>9</v>
      </c>
      <c r="I32" s="16" t="s">
        <v>10</v>
      </c>
      <c r="J32" s="16" t="s">
        <v>11</v>
      </c>
      <c r="K32" s="16" t="s">
        <v>12</v>
      </c>
      <c r="L32" s="16" t="s">
        <v>13</v>
      </c>
      <c r="M32" s="16" t="s">
        <v>14</v>
      </c>
      <c r="N32" s="16" t="s">
        <v>15</v>
      </c>
      <c r="O32" s="16" t="s">
        <v>16</v>
      </c>
      <c r="P32" s="16" t="s">
        <v>17</v>
      </c>
    </row>
    <row r="33" customFormat="false" ht="15" hidden="false" customHeight="false" outlineLevel="0" collapsed="false">
      <c r="B33" s="7" t="s">
        <v>41</v>
      </c>
      <c r="C33" s="8" t="n">
        <v>119.05</v>
      </c>
      <c r="D33" s="8" t="n">
        <v>105.22</v>
      </c>
      <c r="E33" s="8" t="n">
        <v>135.65</v>
      </c>
      <c r="F33" s="8"/>
      <c r="G33" s="8"/>
      <c r="H33" s="8"/>
      <c r="I33" s="8"/>
      <c r="J33" s="8"/>
      <c r="K33" s="8"/>
      <c r="L33" s="8"/>
      <c r="M33" s="8"/>
      <c r="N33" s="8"/>
      <c r="O33" s="9" t="n">
        <f aca="false">SUM(C33:N33)</f>
        <v>359.92</v>
      </c>
      <c r="P33" s="8" t="n">
        <f aca="false">IF(COUNT(C33:N33)=0,"",AVERAGE(C33:N33))</f>
        <v>119.973333333333</v>
      </c>
    </row>
    <row r="34" customFormat="false" ht="15" hidden="false" customHeight="false" outlineLevel="0" collapsed="false">
      <c r="B34" s="10" t="s">
        <v>42</v>
      </c>
      <c r="C34" s="11" t="n">
        <v>66.58</v>
      </c>
      <c r="D34" s="11" t="n">
        <v>60.86</v>
      </c>
      <c r="E34" s="11" t="n">
        <v>56.4</v>
      </c>
      <c r="F34" s="11"/>
      <c r="G34" s="11"/>
      <c r="H34" s="11"/>
      <c r="I34" s="11"/>
      <c r="J34" s="11"/>
      <c r="K34" s="11"/>
      <c r="L34" s="11"/>
      <c r="M34" s="11"/>
      <c r="N34" s="11"/>
      <c r="O34" s="12" t="n">
        <f aca="false">SUM(C34:N34)</f>
        <v>183.84</v>
      </c>
      <c r="P34" s="11" t="n">
        <f aca="false">IF(COUNT(C34:N34)=0,"",AVERAGE(C34:N34))</f>
        <v>61.28</v>
      </c>
    </row>
    <row r="35" customFormat="false" ht="15" hidden="false" customHeight="false" outlineLevel="0" collapsed="false">
      <c r="B35" s="7" t="s">
        <v>43</v>
      </c>
      <c r="C35" s="8" t="n">
        <v>50.52</v>
      </c>
      <c r="D35" s="8" t="n">
        <v>45.98</v>
      </c>
      <c r="E35" s="8" t="n">
        <v>50.16</v>
      </c>
      <c r="F35" s="8"/>
      <c r="G35" s="8"/>
      <c r="H35" s="8"/>
      <c r="I35" s="8"/>
      <c r="J35" s="8"/>
      <c r="K35" s="8"/>
      <c r="L35" s="8"/>
      <c r="M35" s="8"/>
      <c r="N35" s="8"/>
      <c r="O35" s="9" t="n">
        <f aca="false">SUM(C35:N35)</f>
        <v>146.66</v>
      </c>
      <c r="P35" s="8" t="n">
        <f aca="false">IF(COUNT(C35:N35)=0,"",AVERAGE(C35:N35))</f>
        <v>48.8866666666667</v>
      </c>
    </row>
    <row r="36" customFormat="false" ht="15" hidden="false" customHeight="false" outlineLevel="0" collapsed="false">
      <c r="B36" s="10" t="s">
        <v>44</v>
      </c>
      <c r="C36" s="11" t="n">
        <v>44.18</v>
      </c>
      <c r="D36" s="11" t="n">
        <v>40.1</v>
      </c>
      <c r="E36" s="11" t="n">
        <v>38.97</v>
      </c>
      <c r="F36" s="11"/>
      <c r="G36" s="11"/>
      <c r="H36" s="11"/>
      <c r="I36" s="11"/>
      <c r="J36" s="11"/>
      <c r="K36" s="11"/>
      <c r="L36" s="11"/>
      <c r="M36" s="11"/>
      <c r="N36" s="11"/>
      <c r="O36" s="12" t="n">
        <f aca="false">SUM(C36:N36)</f>
        <v>123.25</v>
      </c>
      <c r="P36" s="11" t="n">
        <f aca="false">IF(COUNT(C36:N36)=0,"",AVERAGE(C36:N36))</f>
        <v>41.0833333333333</v>
      </c>
    </row>
    <row r="37" customFormat="false" ht="15" hidden="false" customHeight="false" outlineLevel="0" collapsed="false">
      <c r="B37" s="7" t="s">
        <v>45</v>
      </c>
      <c r="C37" s="8" t="n">
        <v>102.97</v>
      </c>
      <c r="D37" s="8" t="n">
        <v>97.93</v>
      </c>
      <c r="E37" s="8" t="n">
        <v>89.84</v>
      </c>
      <c r="F37" s="8"/>
      <c r="G37" s="8"/>
      <c r="H37" s="8"/>
      <c r="I37" s="8"/>
      <c r="J37" s="8"/>
      <c r="K37" s="8"/>
      <c r="L37" s="8"/>
      <c r="M37" s="8"/>
      <c r="N37" s="8"/>
      <c r="O37" s="9" t="n">
        <f aca="false">SUM(C37:N37)</f>
        <v>290.74</v>
      </c>
      <c r="P37" s="8" t="n">
        <f aca="false">IF(COUNT(C37:N37)=0,"",AVERAGE(C37:N37))</f>
        <v>96.9133333333333</v>
      </c>
    </row>
    <row r="38" customFormat="false" ht="15" hidden="false" customHeight="false" outlineLevel="0" collapsed="false">
      <c r="B38" s="13" t="s">
        <v>46</v>
      </c>
      <c r="C38" s="14" t="n">
        <f aca="false">SUM(C33:C37)</f>
        <v>383.3</v>
      </c>
      <c r="D38" s="14" t="n">
        <f aca="false">SUM(D33:D37)</f>
        <v>350.09</v>
      </c>
      <c r="E38" s="14" t="n">
        <f aca="false">SUM(E33:E37)</f>
        <v>371.02</v>
      </c>
      <c r="F38" s="14" t="n">
        <f aca="false">SUM(F33:F37)</f>
        <v>0</v>
      </c>
      <c r="G38" s="14" t="n">
        <f aca="false">SUM(G33:G37)</f>
        <v>0</v>
      </c>
      <c r="H38" s="14" t="n">
        <f aca="false">SUM(H33:H37)</f>
        <v>0</v>
      </c>
      <c r="I38" s="14" t="n">
        <f aca="false">SUM(I33:I37)</f>
        <v>0</v>
      </c>
      <c r="J38" s="14" t="n">
        <f aca="false">SUM(J33:J37)</f>
        <v>0</v>
      </c>
      <c r="K38" s="14" t="n">
        <f aca="false">SUM(K33:K37)</f>
        <v>0</v>
      </c>
      <c r="L38" s="14" t="n">
        <f aca="false">SUM(L33:L37)</f>
        <v>0</v>
      </c>
      <c r="M38" s="14" t="n">
        <f aca="false">SUM(M33:M37)</f>
        <v>0</v>
      </c>
      <c r="N38" s="14" t="n">
        <f aca="false">SUM(N33:N37)</f>
        <v>0</v>
      </c>
      <c r="O38" s="14" t="n">
        <f aca="false">SUM(O33:O37)</f>
        <v>1104.41</v>
      </c>
      <c r="P38" s="14" t="n">
        <f aca="false">IF(COUNTIF(C38:N38,"&lt;&gt;0")=0,"",AVERAGEIF(C38:N38,"&lt;&gt;0"))</f>
        <v>368.136666666667</v>
      </c>
    </row>
    <row r="40" customFormat="false" ht="19.5" hidden="false" customHeight="true" outlineLevel="0" collapsed="false">
      <c r="B40" s="15" t="s">
        <v>47</v>
      </c>
      <c r="C40" s="16" t="s">
        <v>4</v>
      </c>
      <c r="D40" s="16" t="s">
        <v>5</v>
      </c>
      <c r="E40" s="16" t="s">
        <v>6</v>
      </c>
      <c r="F40" s="16" t="s">
        <v>7</v>
      </c>
      <c r="G40" s="16" t="s">
        <v>8</v>
      </c>
      <c r="H40" s="16" t="s">
        <v>9</v>
      </c>
      <c r="I40" s="16" t="s">
        <v>10</v>
      </c>
      <c r="J40" s="16" t="s">
        <v>11</v>
      </c>
      <c r="K40" s="16" t="s">
        <v>12</v>
      </c>
      <c r="L40" s="16" t="s">
        <v>13</v>
      </c>
      <c r="M40" s="16" t="s">
        <v>14</v>
      </c>
      <c r="N40" s="16" t="s">
        <v>15</v>
      </c>
      <c r="O40" s="16" t="s">
        <v>16</v>
      </c>
      <c r="P40" s="16" t="s">
        <v>17</v>
      </c>
    </row>
    <row r="41" customFormat="false" ht="15" hidden="false" customHeight="false" outlineLevel="0" collapsed="false">
      <c r="B41" s="7" t="s">
        <v>48</v>
      </c>
      <c r="C41" s="8" t="n">
        <v>300</v>
      </c>
      <c r="D41" s="8" t="n">
        <v>300</v>
      </c>
      <c r="E41" s="8" t="n">
        <v>300</v>
      </c>
      <c r="F41" s="8"/>
      <c r="G41" s="8"/>
      <c r="H41" s="8"/>
      <c r="I41" s="8"/>
      <c r="J41" s="8"/>
      <c r="K41" s="8"/>
      <c r="L41" s="8"/>
      <c r="M41" s="8"/>
      <c r="N41" s="8"/>
      <c r="O41" s="9" t="n">
        <f aca="false">SUM(C41:N41)</f>
        <v>900</v>
      </c>
      <c r="P41" s="8" t="n">
        <f aca="false">IF(COUNT(C41:N41)=0,"",AVERAGE(C41:N41))</f>
        <v>300</v>
      </c>
    </row>
    <row r="42" customFormat="false" ht="15" hidden="false" customHeight="false" outlineLevel="0" collapsed="false">
      <c r="B42" s="10" t="s">
        <v>49</v>
      </c>
      <c r="C42" s="11" t="n">
        <v>94.15</v>
      </c>
      <c r="D42" s="11" t="n">
        <v>109.38</v>
      </c>
      <c r="E42" s="11" t="n">
        <v>86.3</v>
      </c>
      <c r="F42" s="11"/>
      <c r="G42" s="11"/>
      <c r="H42" s="11"/>
      <c r="I42" s="11"/>
      <c r="J42" s="11"/>
      <c r="K42" s="11"/>
      <c r="L42" s="11"/>
      <c r="M42" s="11"/>
      <c r="N42" s="11"/>
      <c r="O42" s="12" t="n">
        <f aca="false">SUM(C42:N42)</f>
        <v>289.83</v>
      </c>
      <c r="P42" s="11" t="n">
        <f aca="false">IF(COUNT(C42:N42)=0,"",AVERAGE(C42:N42))</f>
        <v>96.61</v>
      </c>
    </row>
    <row r="43" customFormat="false" ht="15" hidden="false" customHeight="false" outlineLevel="0" collapsed="false">
      <c r="B43" s="7" t="s">
        <v>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9" t="n">
        <f aca="false">SUM(C43:N43)</f>
        <v>0</v>
      </c>
      <c r="P43" s="8" t="str">
        <f aca="false">IF(COUNT(C43:N43)=0,"",AVERAGE(C43:N43))</f>
        <v/>
      </c>
    </row>
    <row r="44" customFormat="false" ht="15" hidden="false" customHeight="false" outlineLevel="0" collapsed="false">
      <c r="B44" s="10" t="s">
        <v>51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2" t="n">
        <f aca="false">SUM(C44:N44)</f>
        <v>0</v>
      </c>
      <c r="P44" s="11" t="str">
        <f aca="false">IF(COUNT(C44:N44)=0,"",AVERAGE(C44:N44))</f>
        <v/>
      </c>
    </row>
    <row r="45" customFormat="false" ht="15" hidden="false" customHeight="false" outlineLevel="0" collapsed="false">
      <c r="B45" s="13" t="s">
        <v>52</v>
      </c>
      <c r="C45" s="14" t="n">
        <f aca="false">SUM(C41:C44)</f>
        <v>394.15</v>
      </c>
      <c r="D45" s="14" t="n">
        <f aca="false">SUM(D41:D44)</f>
        <v>409.38</v>
      </c>
      <c r="E45" s="14" t="n">
        <f aca="false">SUM(E41:E44)</f>
        <v>386.3</v>
      </c>
      <c r="F45" s="14" t="n">
        <f aca="false">SUM(F41:F44)</f>
        <v>0</v>
      </c>
      <c r="G45" s="14" t="n">
        <f aca="false">SUM(G41:G44)</f>
        <v>0</v>
      </c>
      <c r="H45" s="14" t="n">
        <f aca="false">SUM(H41:H44)</f>
        <v>0</v>
      </c>
      <c r="I45" s="14" t="n">
        <f aca="false">SUM(I41:I44)</f>
        <v>0</v>
      </c>
      <c r="J45" s="14" t="n">
        <f aca="false">SUM(J41:J44)</f>
        <v>0</v>
      </c>
      <c r="K45" s="14" t="n">
        <f aca="false">SUM(K41:K44)</f>
        <v>0</v>
      </c>
      <c r="L45" s="14" t="n">
        <f aca="false">SUM(L41:L44)</f>
        <v>0</v>
      </c>
      <c r="M45" s="14" t="n">
        <f aca="false">SUM(M41:M44)</f>
        <v>0</v>
      </c>
      <c r="N45" s="14" t="n">
        <f aca="false">SUM(N41:N44)</f>
        <v>0</v>
      </c>
      <c r="O45" s="14" t="n">
        <f aca="false">SUM(O41:O44)</f>
        <v>1189.83</v>
      </c>
      <c r="P45" s="14" t="n">
        <f aca="false">IF(COUNTIF(C45:N45,"&lt;&gt;0")=0,"",AVERAGEIF(C45:N45,"&lt;&gt;0"))</f>
        <v>396.61</v>
      </c>
    </row>
    <row r="47" customFormat="false" ht="21.75" hidden="false" customHeight="true" outlineLevel="0" collapsed="false">
      <c r="B47" s="17" t="s">
        <v>53</v>
      </c>
      <c r="C47" s="18" t="n">
        <f aca="false">C11-(C22+C30+C38+C45)</f>
        <v>394.779999999999</v>
      </c>
      <c r="D47" s="18" t="n">
        <f aca="false">D11-(D22+D30+D38+D45)</f>
        <v>544.54</v>
      </c>
      <c r="E47" s="18" t="n">
        <f aca="false">E11-(E22+E30+E38+E45)</f>
        <v>483.57</v>
      </c>
      <c r="F47" s="18" t="n">
        <f aca="false">F11-(F22+F30+F38+F45)</f>
        <v>0</v>
      </c>
      <c r="G47" s="18" t="n">
        <f aca="false">G11-(G22+G30+G38+G45)</f>
        <v>0</v>
      </c>
      <c r="H47" s="18" t="n">
        <f aca="false">H11-(H22+H30+H38+H45)</f>
        <v>0</v>
      </c>
      <c r="I47" s="18" t="n">
        <f aca="false">I11-(I22+I30+I38+I45)</f>
        <v>0</v>
      </c>
      <c r="J47" s="18" t="n">
        <f aca="false">J11-(J22+J30+J38+J45)</f>
        <v>0</v>
      </c>
      <c r="K47" s="18" t="n">
        <f aca="false">K11-(K22+K30+K38+K45)</f>
        <v>0</v>
      </c>
      <c r="L47" s="18" t="n">
        <f aca="false">L11-(L22+L30+L38+L45)</f>
        <v>0</v>
      </c>
      <c r="M47" s="18" t="n">
        <f aca="false">M11-(M22+M30+M38+M45)</f>
        <v>0</v>
      </c>
      <c r="N47" s="18" t="n">
        <f aca="false">N11-(N22+N30+N38+N45)</f>
        <v>0</v>
      </c>
      <c r="O47" s="18" t="n">
        <f aca="false">O11-(O22+O30+O38+O45)</f>
        <v>1422.89</v>
      </c>
      <c r="P47" s="18" t="n">
        <f aca="false">IF(COUNTIF(C11:N11,"&lt;&gt;0")=0,"",O47/COUNTIF(C11:N11,"&lt;&gt;0"))</f>
        <v>474.296666666667</v>
      </c>
    </row>
  </sheetData>
  <conditionalFormatting sqref="C47:O4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9" t="s">
        <v>54</v>
      </c>
    </row>
    <row r="4" customFormat="false" ht="30" hidden="false" customHeight="true" outlineLevel="0" collapsed="false">
      <c r="B4" s="20" t="s">
        <v>55</v>
      </c>
    </row>
    <row r="6" customFormat="false" ht="30" hidden="false" customHeight="true" outlineLevel="0" collapsed="false">
      <c r="B6" s="20" t="s">
        <v>56</v>
      </c>
    </row>
    <row r="8" customFormat="false" ht="30" hidden="false" customHeight="true" outlineLevel="0" collapsed="false">
      <c r="B8" s="20" t="s">
        <v>57</v>
      </c>
    </row>
    <row r="10" customFormat="false" ht="30" hidden="false" customHeight="true" outlineLevel="0" collapsed="false">
      <c r="B10" s="20" t="s">
        <v>58</v>
      </c>
    </row>
    <row r="12" customFormat="false" ht="30" hidden="false" customHeight="true" outlineLevel="0" collapsed="false">
      <c r="B12" s="20" t="s">
        <v>59</v>
      </c>
    </row>
    <row r="14" customFormat="false" ht="30" hidden="false" customHeight="true" outlineLevel="0" collapsed="false">
      <c r="B14" s="20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2026-10-13T21:56:50Z</dcterms:created>
  <dc:creator>uziapps.com</dc:creator>
  <dc:description/>
  <dc:language>en-US</dc:language>
  <cp:lastModifiedBy/>
  <dcterms:modified xsi:type="dcterms:W3CDTF">2026-10-13T21:56:50Z</dcterms:modified>
  <cp:revision>0</cp:revision>
  <dc:subject/>
  <dc:title>Yearly budget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